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W:\Remoratorium - 15.07.2024\"/>
    </mc:Choice>
  </mc:AlternateContent>
  <xr:revisionPtr revIDLastSave="0" documentId="8_{23DDE98F-CA27-44F6-94C0-6A0631E966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dsumowanie " sheetId="2" r:id="rId1"/>
    <sheet name="Arkusz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G6" i="3" s="1"/>
  <c r="E6" i="3"/>
</calcChain>
</file>

<file path=xl/sharedStrings.xml><?xml version="1.0" encoding="utf-8"?>
<sst xmlns="http://schemas.openxmlformats.org/spreadsheetml/2006/main" count="29" uniqueCount="27">
  <si>
    <t xml:space="preserve">Powierzchnia </t>
  </si>
  <si>
    <t>Powierzchnie wyłączone z użytkowania</t>
  </si>
  <si>
    <t>pow. wyznaczone do objęcia szczególną ochroną</t>
  </si>
  <si>
    <t xml:space="preserve">lasy nastromych stokach lub wąwozach </t>
  </si>
  <si>
    <t>obszary leśne nieobjęte gospodarowaniem</t>
  </si>
  <si>
    <t xml:space="preserve">Powierzchnie w których działania z zakresu pozyskania drewna będą prowadzone w sposób zmodyfikowany </t>
  </si>
  <si>
    <t>siedliska bagienne - Bb, BMb, LMb, OL, BGb, BMGb</t>
  </si>
  <si>
    <t>siedliska zalewowe -Lł i OlJ w 2 wariancie uwilgotnienia</t>
  </si>
  <si>
    <t>siedliska priorytetowe -wszystkie podtypy siedliska przyrodniczego</t>
  </si>
  <si>
    <t>zalewiska -obszary zalewane na skutek działalności przyrody np. przez bobry; obszary zalewane na skutek zaprzestania eksploatacji górniczej i zmian w układzie hydrologicznym</t>
  </si>
  <si>
    <t>drzewostany zachowawcze - stare drzewostany przeszłorębne, pozostawione do naturalnego rozpadu</t>
  </si>
  <si>
    <t xml:space="preserve">drzewostany położone na wyspach </t>
  </si>
  <si>
    <t>enklawy</t>
  </si>
  <si>
    <t>drzewostany położone wzdłuż brzegów naturalnych cieków i zbiorników wodnych i źródlisk</t>
  </si>
  <si>
    <t>siedliska wilgotne -Bw, BMw, LMw, Lw, BMwyżw, Lmwyżw, Lwyżw, BWGw, BGw, BMGw, LMGw, LGw</t>
  </si>
  <si>
    <t>siedliska bagienne -Ol w 1 i 2 wariancie uwilgotnienia</t>
  </si>
  <si>
    <t>otulina wokół bagien</t>
  </si>
  <si>
    <t>Rodzaj chronionego obszaru</t>
  </si>
  <si>
    <t>drzewostany i siedliska unikatowe w skali nadleśnictwa</t>
  </si>
  <si>
    <t xml:space="preserve">  </t>
  </si>
  <si>
    <t>Remizy</t>
  </si>
  <si>
    <t>Otulina Parku Narodowego</t>
  </si>
  <si>
    <t>Powierzchnia wskazana w poleceniu MKiŚ z dnia 8 stycznia 2024r. [ha]</t>
  </si>
  <si>
    <t>Z tego pow. ujęta w aktualizacji
[ha]</t>
  </si>
  <si>
    <t>% pow. ujętej w aktualizacji</t>
  </si>
  <si>
    <t>Z tego pow. nie ujęta w aktualizacji [ha]</t>
  </si>
  <si>
    <t>% pow. nie ujętej w aktualizacji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</si>
</sst>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2"/>
  <sheetViews>
    <sheetView tabSelected="1" zoomScaleNormal="100" zoomScaleSheetLayoutView="107" workbookViewId="0">
      <selection activeCell="C14" sqref="C14"/>
    </sheetView>
  </sheetViews>
  <sheetFormatPr defaultRowHeight="15" x14ac:dyDescent="0.25"/>
  <cols>
    <col min="1" max="1" width="83.28515625" customWidth="1"/>
    <col min="2" max="2" width="26.85546875" customWidth="1"/>
    <col min="3" max="3" width="46.140625" customWidth="1"/>
    <col min="4" max="4" width="16.28515625" customWidth="1"/>
  </cols>
  <sheetData>
    <row r="1" spans="1:2" ht="15.75" x14ac:dyDescent="0.25">
      <c r="A1" s="1" t="s">
        <v>1</v>
      </c>
    </row>
    <row r="2" spans="1:2" ht="15.75" x14ac:dyDescent="0.25">
      <c r="A2" s="1"/>
    </row>
    <row r="3" spans="1:2" x14ac:dyDescent="0.25">
      <c r="A3" s="4" t="s">
        <v>17</v>
      </c>
      <c r="B3" s="4" t="s">
        <v>0</v>
      </c>
    </row>
    <row r="4" spans="1:2" x14ac:dyDescent="0.25">
      <c r="A4" s="5" t="s">
        <v>6</v>
      </c>
      <c r="B4" s="7">
        <v>3.77</v>
      </c>
    </row>
    <row r="5" spans="1:2" x14ac:dyDescent="0.25">
      <c r="A5" s="5" t="s">
        <v>7</v>
      </c>
      <c r="B5" s="7">
        <v>0</v>
      </c>
    </row>
    <row r="6" spans="1:2" x14ac:dyDescent="0.25">
      <c r="A6" s="5" t="s">
        <v>8</v>
      </c>
      <c r="B6" s="7">
        <v>246.85</v>
      </c>
    </row>
    <row r="7" spans="1:2" x14ac:dyDescent="0.25">
      <c r="A7" s="5" t="s">
        <v>2</v>
      </c>
      <c r="B7" s="7">
        <v>0</v>
      </c>
    </row>
    <row r="8" spans="1:2" x14ac:dyDescent="0.25">
      <c r="A8" s="5" t="s">
        <v>3</v>
      </c>
      <c r="B8" s="7">
        <v>0</v>
      </c>
    </row>
    <row r="9" spans="1:2" ht="30" x14ac:dyDescent="0.25">
      <c r="A9" s="5" t="s">
        <v>9</v>
      </c>
      <c r="B9" s="7">
        <v>5.67</v>
      </c>
    </row>
    <row r="10" spans="1:2" ht="30" x14ac:dyDescent="0.25">
      <c r="A10" s="5" t="s">
        <v>10</v>
      </c>
      <c r="B10" s="7">
        <v>0</v>
      </c>
    </row>
    <row r="11" spans="1:2" x14ac:dyDescent="0.25">
      <c r="A11" s="5" t="s">
        <v>4</v>
      </c>
      <c r="B11" s="7">
        <v>280.20999999999998</v>
      </c>
    </row>
    <row r="12" spans="1:2" x14ac:dyDescent="0.25">
      <c r="A12" s="5" t="s">
        <v>11</v>
      </c>
      <c r="B12" s="7">
        <v>0</v>
      </c>
    </row>
    <row r="13" spans="1:2" x14ac:dyDescent="0.25">
      <c r="A13" s="5" t="s">
        <v>12</v>
      </c>
      <c r="B13" s="7">
        <v>0</v>
      </c>
    </row>
    <row r="14" spans="1:2" x14ac:dyDescent="0.25">
      <c r="A14" s="5" t="s">
        <v>18</v>
      </c>
      <c r="B14" s="7">
        <v>0</v>
      </c>
    </row>
    <row r="17" spans="1:3" ht="18.75" x14ac:dyDescent="0.3">
      <c r="A17" s="1" t="s">
        <v>5</v>
      </c>
      <c r="B17" s="2"/>
      <c r="C17" s="2"/>
    </row>
    <row r="19" spans="1:3" x14ac:dyDescent="0.25">
      <c r="A19" s="3" t="s">
        <v>17</v>
      </c>
      <c r="B19" s="3" t="s">
        <v>0</v>
      </c>
    </row>
    <row r="20" spans="1:3" x14ac:dyDescent="0.25">
      <c r="A20" s="6" t="s">
        <v>13</v>
      </c>
      <c r="B20" s="8">
        <v>63.15</v>
      </c>
    </row>
    <row r="21" spans="1:3" x14ac:dyDescent="0.25">
      <c r="A21" s="6" t="s">
        <v>14</v>
      </c>
      <c r="B21" s="8">
        <v>73.11</v>
      </c>
    </row>
    <row r="22" spans="1:3" x14ac:dyDescent="0.25">
      <c r="A22" s="6" t="s">
        <v>15</v>
      </c>
      <c r="B22" s="8">
        <v>14.99</v>
      </c>
    </row>
    <row r="23" spans="1:3" x14ac:dyDescent="0.25">
      <c r="A23" s="6" t="s">
        <v>16</v>
      </c>
      <c r="B23" s="8">
        <v>21.53</v>
      </c>
    </row>
    <row r="24" spans="1:3" x14ac:dyDescent="0.25">
      <c r="A24" s="6" t="s">
        <v>20</v>
      </c>
      <c r="B24" s="8">
        <v>1.46</v>
      </c>
    </row>
    <row r="25" spans="1:3" x14ac:dyDescent="0.25">
      <c r="A25" s="6" t="s">
        <v>21</v>
      </c>
      <c r="B25" s="8">
        <v>710.35</v>
      </c>
    </row>
    <row r="32" spans="1:3" x14ac:dyDescent="0.25">
      <c r="B32" t="s">
        <v>19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223BF-501C-48CB-B4A0-CFC83F089E3D}">
  <dimension ref="C4:G6"/>
  <sheetViews>
    <sheetView workbookViewId="0">
      <selection activeCell="F16" sqref="F16"/>
    </sheetView>
  </sheetViews>
  <sheetFormatPr defaultRowHeight="15" x14ac:dyDescent="0.25"/>
  <cols>
    <col min="3" max="3" width="25.7109375" customWidth="1"/>
    <col min="4" max="4" width="21" customWidth="1"/>
    <col min="5" max="5" width="17.42578125" customWidth="1"/>
    <col min="6" max="6" width="25.28515625" customWidth="1"/>
    <col min="7" max="7" width="21.140625" customWidth="1"/>
  </cols>
  <sheetData>
    <row r="4" spans="3:7" ht="15.75" thickBot="1" x14ac:dyDescent="0.3"/>
    <row r="5" spans="3:7" ht="51" customHeight="1" x14ac:dyDescent="0.25">
      <c r="C5" s="9" t="s">
        <v>22</v>
      </c>
      <c r="D5" s="10" t="s">
        <v>23</v>
      </c>
      <c r="E5" s="11" t="s">
        <v>24</v>
      </c>
      <c r="F5" s="11" t="s">
        <v>25</v>
      </c>
      <c r="G5" s="12" t="s">
        <v>26</v>
      </c>
    </row>
    <row r="6" spans="3:7" ht="27.75" customHeight="1" thickBot="1" x14ac:dyDescent="0.3">
      <c r="C6" s="13">
        <v>1581.79</v>
      </c>
      <c r="D6" s="14">
        <v>994.56</v>
      </c>
      <c r="E6" s="15">
        <f>D6/C6</f>
        <v>0.62875602956144616</v>
      </c>
      <c r="F6" s="14">
        <f>C6-D6</f>
        <v>587.23</v>
      </c>
      <c r="G6" s="16">
        <f>F6/C6</f>
        <v>0.37124397043855378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Podsumowanie 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Ostaszewska</dc:creator>
  <cp:lastModifiedBy>Joanna Hołubowicz</cp:lastModifiedBy>
  <cp:lastPrinted>2024-07-15T13:22:01Z</cp:lastPrinted>
  <dcterms:created xsi:type="dcterms:W3CDTF">2024-05-27T12:28:03Z</dcterms:created>
  <dcterms:modified xsi:type="dcterms:W3CDTF">2024-07-15T13:22:48Z</dcterms:modified>
</cp:coreProperties>
</file>